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7-1_2\"/>
    </mc:Choice>
  </mc:AlternateContent>
  <xr:revisionPtr revIDLastSave="0" documentId="13_ncr:1_{89EA8739-2A4D-46C5-B485-E4D46B550648}" xr6:coauthVersionLast="47" xr6:coauthVersionMax="47" xr10:uidLastSave="{00000000-0000-0000-0000-000000000000}"/>
  <workbookProtection workbookPassword="CCC7" lockStructure="1"/>
  <bookViews>
    <workbookView xWindow="30360" yWindow="975" windowWidth="21600" windowHeight="13785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F460CD3F-398F-4883-8F14-BDEE9C0D11A2}">
      <text>
        <r>
          <rPr>
            <b/>
            <sz val="9"/>
            <color indexed="81"/>
            <rFont val="Tahoma"/>
            <charset val="1"/>
          </rPr>
          <t>Braund Linda O:</t>
        </r>
        <r>
          <rPr>
            <sz val="9"/>
            <color indexed="81"/>
            <rFont val="Tahoma"/>
            <charset val="1"/>
          </rPr>
          <t xml:space="preserve">
OK per Gregg</t>
        </r>
      </text>
    </comment>
  </commentList>
</comments>
</file>

<file path=xl/sharedStrings.xml><?xml version="1.0" encoding="utf-8"?>
<sst xmlns="http://schemas.openxmlformats.org/spreadsheetml/2006/main" count="96" uniqueCount="59">
  <si>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</si>
  <si>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</si>
  <si>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</si>
  <si>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</si>
  <si>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</si>
  <si>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</si>
  <si>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</si>
  <si>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</si>
  <si>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</si>
  <si>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</si>
  <si>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</si>
  <si>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</si>
  <si>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</si>
  <si>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</si>
  <si>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</si>
  <si>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</si>
  <si>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</si>
  <si>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</si>
  <si>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</si>
  <si>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</si>
  <si>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</si>
  <si>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</si>
  <si>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</si>
  <si>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</si>
  <si>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</si>
  <si>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</si>
  <si>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</si>
  <si>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</si>
  <si>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</si>
  <si>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</si>
  <si>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</si>
  <si>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</si>
  <si>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</si>
  <si>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</si>
  <si>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</si>
  <si>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</si>
  <si>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</si>
  <si>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</si>
  <si>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</si>
  <si>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</si>
  <si>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</si>
  <si>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</si>
  <si>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</si>
  <si>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</si>
  <si>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</si>
  <si>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</si>
  <si>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</si>
  <si>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</si>
  <si>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</si>
  <si>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</si>
  <si>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</si>
  <si>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</si>
  <si>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Highest Reading of the Day 1 [NTU]ept ept</t>
  </si>
  <si>
    <t>CERT #:sf</t>
  </si>
  <si>
    <t xml:space="preserve">      1  Including continuous NTU data, if applicable, for optimization recording purposes.  Compliance values in columns 12 AM through 8 PM may not                  ept eb </t>
  </si>
  <si>
    <t>f</t>
  </si>
  <si>
    <t>yes</t>
  </si>
  <si>
    <t>June 2025</t>
  </si>
  <si>
    <t>July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</si>
</sst>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0" workbookViewId="0">
      <selection activeCell="G49" sqref="G49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57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52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0.3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0.3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0.32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0.32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0.32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0.32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0.32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0.3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0.3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0.3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0.32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0.35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0.4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0.4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0.38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0.35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0.3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0.27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0.25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/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58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57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1" t="s">
        <v>55</v>
      </c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</v>
      </c>
      <c r="C51" s="59"/>
      <c r="D51" s="58">
        <f>IF(B51="","",B51*C51)</f>
        <v>0</v>
      </c>
      <c r="E51" s="60"/>
      <c r="F51" s="12"/>
      <c r="G51" s="35">
        <f t="shared" ref="G51:G81" si="0">IF(B51="","",IF(E51&lt;12.5,(0.353*$I$47)*(12.006+EXP(2.46-0.073*E51+0.125*B51+0.389*F51)),(0.361*$I$47)*(-2.261+EXP(2.69-0.065*E51+0.111*B51+0.361*F51))))</f>
        <v>8.4745134499554116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</v>
      </c>
      <c r="C52" s="54"/>
      <c r="D52" s="33">
        <v>0</v>
      </c>
      <c r="E52" s="56"/>
      <c r="F52" s="15"/>
      <c r="G52" s="35">
        <f t="shared" si="0"/>
        <v>8.4745134499554116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</v>
      </c>
      <c r="C53" s="54"/>
      <c r="D53" s="33">
        <f t="shared" ref="D53:D81" si="1">IF(B53="","",B53*C53)</f>
        <v>0</v>
      </c>
      <c r="E53" s="56"/>
      <c r="F53" s="15"/>
      <c r="G53" s="35">
        <f t="shared" si="0"/>
        <v>8.4745134499554116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1"/>
        <v>0</v>
      </c>
      <c r="E54" s="56"/>
      <c r="F54" s="15"/>
      <c r="G54" s="35">
        <f t="shared" si="0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1"/>
        <v>0</v>
      </c>
      <c r="E55" s="56"/>
      <c r="F55" s="15"/>
      <c r="G55" s="35">
        <f t="shared" si="0"/>
        <v>8.4745134499554116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1"/>
        <v>0</v>
      </c>
      <c r="E56" s="56"/>
      <c r="F56" s="15"/>
      <c r="G56" s="35">
        <f t="shared" si="0"/>
        <v>8.479812255331268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0.21</v>
      </c>
      <c r="C57" s="54"/>
      <c r="D57" s="33">
        <f t="shared" si="1"/>
        <v>0</v>
      </c>
      <c r="E57" s="56"/>
      <c r="F57" s="15"/>
      <c r="G57" s="35">
        <f t="shared" si="0"/>
        <v>8.479812255331268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0.21</v>
      </c>
      <c r="C58" s="54"/>
      <c r="D58" s="33">
        <f t="shared" si="1"/>
        <v>0</v>
      </c>
      <c r="E58" s="56"/>
      <c r="F58" s="15"/>
      <c r="G58" s="35">
        <f t="shared" si="0"/>
        <v>8.479812255331268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0.22</v>
      </c>
      <c r="C59" s="54"/>
      <c r="D59" s="33">
        <f t="shared" si="1"/>
        <v>0</v>
      </c>
      <c r="E59" s="56"/>
      <c r="F59" s="15"/>
      <c r="G59" s="35">
        <f t="shared" si="0"/>
        <v>8.4851176883552579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0.22</v>
      </c>
      <c r="C60" s="54"/>
      <c r="D60" s="33">
        <f t="shared" si="1"/>
        <v>0</v>
      </c>
      <c r="E60" s="56"/>
      <c r="F60" s="15"/>
      <c r="G60" s="35">
        <f t="shared" si="0"/>
        <v>8.4851176883552579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1"/>
        <v>0</v>
      </c>
      <c r="E61" s="56"/>
      <c r="F61" s="15"/>
      <c r="G61" s="35">
        <f t="shared" si="0"/>
        <v>8.479812255331268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1"/>
        <v>0</v>
      </c>
      <c r="E62" s="56"/>
      <c r="F62" s="15"/>
      <c r="G62" s="35">
        <f t="shared" si="0"/>
        <v>8.4745134499554116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</v>
      </c>
      <c r="C63" s="54"/>
      <c r="D63" s="33">
        <f t="shared" si="1"/>
        <v>0</v>
      </c>
      <c r="E63" s="56"/>
      <c r="F63" s="15"/>
      <c r="G63" s="35">
        <f t="shared" si="0"/>
        <v>8.4745134499554116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</v>
      </c>
      <c r="C64" s="54"/>
      <c r="D64" s="33">
        <f t="shared" si="1"/>
        <v>0</v>
      </c>
      <c r="E64" s="56"/>
      <c r="F64" s="15"/>
      <c r="G64" s="35">
        <f t="shared" si="0"/>
        <v>8.4745134499554116</v>
      </c>
      <c r="H64" s="49" t="s">
        <v>49</v>
      </c>
      <c r="I64" s="52"/>
    </row>
    <row r="65" spans="1:15" ht="24" customHeight="1" x14ac:dyDescent="0.2">
      <c r="A65" s="73">
        <v>15</v>
      </c>
      <c r="B65" s="6">
        <v>0.2</v>
      </c>
      <c r="C65" s="54"/>
      <c r="D65" s="33">
        <f t="shared" si="1"/>
        <v>0</v>
      </c>
      <c r="E65" s="56"/>
      <c r="F65" s="15"/>
      <c r="G65" s="35">
        <f t="shared" si="0"/>
        <v>8.4745134499554116</v>
      </c>
      <c r="H65" s="49" t="s">
        <v>49</v>
      </c>
      <c r="I65" s="52"/>
    </row>
    <row r="66" spans="1:15" ht="24" customHeight="1" x14ac:dyDescent="0.2">
      <c r="A66" s="73">
        <v>16</v>
      </c>
      <c r="B66" s="6">
        <v>0.2</v>
      </c>
      <c r="C66" s="54"/>
      <c r="D66" s="33">
        <f t="shared" si="1"/>
        <v>0</v>
      </c>
      <c r="E66" s="56"/>
      <c r="F66" s="15"/>
      <c r="G66" s="35">
        <f t="shared" si="0"/>
        <v>8.4745134499554116</v>
      </c>
      <c r="H66" s="49" t="s">
        <v>49</v>
      </c>
      <c r="I66" s="52"/>
    </row>
    <row r="67" spans="1:15" ht="24" customHeight="1" x14ac:dyDescent="0.2">
      <c r="A67" s="73">
        <v>17</v>
      </c>
      <c r="B67" s="6">
        <v>0.2</v>
      </c>
      <c r="C67" s="54"/>
      <c r="D67" s="33">
        <f t="shared" si="1"/>
        <v>0</v>
      </c>
      <c r="E67" s="56"/>
      <c r="F67" s="15"/>
      <c r="G67" s="35">
        <f t="shared" si="0"/>
        <v>8.4745134499554116</v>
      </c>
      <c r="H67" s="49" t="s">
        <v>49</v>
      </c>
      <c r="I67" s="52"/>
    </row>
    <row r="68" spans="1:15" ht="24" customHeight="1" x14ac:dyDescent="0.2">
      <c r="A68" s="73">
        <v>18</v>
      </c>
      <c r="B68" s="6">
        <v>0.2</v>
      </c>
      <c r="C68" s="54"/>
      <c r="D68" s="33">
        <f t="shared" si="1"/>
        <v>0</v>
      </c>
      <c r="E68" s="56"/>
      <c r="F68" s="15"/>
      <c r="G68" s="35">
        <f t="shared" si="0"/>
        <v>8.4745134499554116</v>
      </c>
      <c r="H68" s="49" t="s">
        <v>49</v>
      </c>
      <c r="I68" s="52"/>
    </row>
    <row r="69" spans="1:15" ht="24" customHeight="1" x14ac:dyDescent="0.2">
      <c r="A69" s="73">
        <v>19</v>
      </c>
      <c r="B69" s="6">
        <v>0.21</v>
      </c>
      <c r="C69" s="54"/>
      <c r="D69" s="33">
        <f t="shared" si="1"/>
        <v>0</v>
      </c>
      <c r="E69" s="56"/>
      <c r="F69" s="15"/>
      <c r="G69" s="35">
        <f t="shared" si="0"/>
        <v>8.479812255331268</v>
      </c>
      <c r="H69" s="49" t="s">
        <v>49</v>
      </c>
      <c r="I69" s="52"/>
      <c r="O69" s="1">
        <v>0.21</v>
      </c>
    </row>
    <row r="70" spans="1:15" ht="24" customHeight="1" x14ac:dyDescent="0.2">
      <c r="A70" s="73">
        <v>20</v>
      </c>
      <c r="B70" s="6">
        <v>0.21</v>
      </c>
      <c r="C70" s="54"/>
      <c r="D70" s="33">
        <f t="shared" si="1"/>
        <v>0</v>
      </c>
      <c r="E70" s="56"/>
      <c r="F70" s="15"/>
      <c r="G70" s="35">
        <f t="shared" si="0"/>
        <v>8.479812255331268</v>
      </c>
      <c r="H70" s="49" t="s">
        <v>49</v>
      </c>
      <c r="I70" s="52"/>
    </row>
    <row r="71" spans="1:15" ht="24" customHeight="1" x14ac:dyDescent="0.2">
      <c r="A71" s="73">
        <v>21</v>
      </c>
      <c r="B71" s="6">
        <v>0.21</v>
      </c>
      <c r="C71" s="54"/>
      <c r="D71" s="33">
        <f t="shared" si="1"/>
        <v>0</v>
      </c>
      <c r="E71" s="56"/>
      <c r="F71" s="15"/>
      <c r="G71" s="35">
        <f t="shared" si="0"/>
        <v>8.479812255331268</v>
      </c>
      <c r="H71" s="49" t="s">
        <v>49</v>
      </c>
      <c r="I71" s="52"/>
    </row>
    <row r="72" spans="1:15" ht="24" customHeight="1" x14ac:dyDescent="0.2">
      <c r="A72" s="73">
        <v>22</v>
      </c>
      <c r="B72" s="6">
        <v>0.21</v>
      </c>
      <c r="C72" s="54"/>
      <c r="D72" s="33">
        <f t="shared" si="1"/>
        <v>0</v>
      </c>
      <c r="E72" s="56"/>
      <c r="F72" s="15"/>
      <c r="G72" s="35">
        <f t="shared" si="0"/>
        <v>8.479812255331268</v>
      </c>
      <c r="H72" s="49" t="s">
        <v>49</v>
      </c>
      <c r="I72" s="52"/>
    </row>
    <row r="73" spans="1:15" ht="24" customHeight="1" x14ac:dyDescent="0.2">
      <c r="A73" s="73">
        <v>23</v>
      </c>
      <c r="B73" s="6">
        <v>0.21</v>
      </c>
      <c r="C73" s="54"/>
      <c r="D73" s="33">
        <f t="shared" si="1"/>
        <v>0</v>
      </c>
      <c r="E73" s="56"/>
      <c r="F73" s="15"/>
      <c r="G73" s="35">
        <f t="shared" si="0"/>
        <v>8.479812255331268</v>
      </c>
      <c r="H73" s="49" t="s">
        <v>49</v>
      </c>
      <c r="I73" s="52"/>
    </row>
    <row r="74" spans="1:15" ht="24" customHeight="1" x14ac:dyDescent="0.2">
      <c r="A74" s="73">
        <v>24</v>
      </c>
      <c r="B74" s="6">
        <v>0.2</v>
      </c>
      <c r="C74" s="54"/>
      <c r="D74" s="33">
        <f t="shared" si="1"/>
        <v>0</v>
      </c>
      <c r="E74" s="56"/>
      <c r="F74" s="15"/>
      <c r="G74" s="35">
        <f t="shared" si="0"/>
        <v>8.4745134499554116</v>
      </c>
      <c r="H74" s="49" t="s">
        <v>49</v>
      </c>
      <c r="I74" s="52"/>
    </row>
    <row r="75" spans="1:15" ht="24" customHeight="1" x14ac:dyDescent="0.2">
      <c r="A75" s="73">
        <v>25</v>
      </c>
      <c r="B75" s="6">
        <v>0.2</v>
      </c>
      <c r="C75" s="54"/>
      <c r="D75" s="33">
        <f t="shared" si="1"/>
        <v>0</v>
      </c>
      <c r="E75" s="56"/>
      <c r="F75" s="15"/>
      <c r="G75" s="35">
        <f t="shared" si="0"/>
        <v>8.4745134499554116</v>
      </c>
      <c r="H75" s="49" t="s">
        <v>49</v>
      </c>
      <c r="I75" s="52"/>
    </row>
    <row r="76" spans="1:15" ht="24" customHeight="1" x14ac:dyDescent="0.2">
      <c r="A76" s="73">
        <v>26</v>
      </c>
      <c r="B76" s="6">
        <v>0.2</v>
      </c>
      <c r="C76" s="54"/>
      <c r="D76" s="33">
        <f t="shared" si="1"/>
        <v>0</v>
      </c>
      <c r="E76" s="56"/>
      <c r="F76" s="15"/>
      <c r="G76" s="35">
        <f t="shared" si="0"/>
        <v>8.4745134499554116</v>
      </c>
      <c r="H76" s="49" t="s">
        <v>49</v>
      </c>
      <c r="I76" s="52"/>
    </row>
    <row r="77" spans="1:15" ht="24" customHeight="1" x14ac:dyDescent="0.2">
      <c r="A77" s="73">
        <v>27</v>
      </c>
      <c r="B77" s="6">
        <v>0.2</v>
      </c>
      <c r="C77" s="54"/>
      <c r="D77" s="33">
        <f t="shared" si="1"/>
        <v>0</v>
      </c>
      <c r="E77" s="56"/>
      <c r="F77" s="15"/>
      <c r="G77" s="35">
        <f t="shared" si="0"/>
        <v>8.4745134499554116</v>
      </c>
      <c r="H77" s="49" t="s">
        <v>49</v>
      </c>
      <c r="I77" s="52"/>
    </row>
    <row r="78" spans="1:15" ht="24" customHeight="1" x14ac:dyDescent="0.2">
      <c r="A78" s="73">
        <v>28</v>
      </c>
      <c r="B78" s="6">
        <v>0.2</v>
      </c>
      <c r="C78" s="54"/>
      <c r="D78" s="33">
        <f t="shared" si="1"/>
        <v>0</v>
      </c>
      <c r="E78" s="56"/>
      <c r="F78" s="15"/>
      <c r="G78" s="35">
        <f t="shared" si="0"/>
        <v>8.4745134499554116</v>
      </c>
      <c r="H78" s="49" t="s">
        <v>49</v>
      </c>
      <c r="I78" s="52"/>
    </row>
    <row r="79" spans="1:15" ht="24" customHeight="1" x14ac:dyDescent="0.2">
      <c r="A79" s="73">
        <v>29</v>
      </c>
      <c r="B79" s="6">
        <v>0.2</v>
      </c>
      <c r="C79" s="54"/>
      <c r="D79" s="33">
        <f t="shared" si="1"/>
        <v>0</v>
      </c>
      <c r="E79" s="56"/>
      <c r="F79" s="15"/>
      <c r="G79" s="35">
        <f t="shared" si="0"/>
        <v>8.4745134499554116</v>
      </c>
      <c r="H79" s="49" t="s">
        <v>56</v>
      </c>
      <c r="I79" s="52"/>
    </row>
    <row r="80" spans="1:15" ht="24" customHeight="1" x14ac:dyDescent="0.2">
      <c r="A80" s="73">
        <v>30</v>
      </c>
      <c r="B80" s="6">
        <v>0.2</v>
      </c>
      <c r="C80" s="54"/>
      <c r="D80" s="33">
        <f t="shared" si="1"/>
        <v>0</v>
      </c>
      <c r="E80" s="56"/>
      <c r="F80" s="15"/>
      <c r="G80" s="35">
        <f t="shared" si="0"/>
        <v>8.4745134499554116</v>
      </c>
      <c r="H80" s="49" t="s">
        <v>56</v>
      </c>
      <c r="I80" s="52"/>
    </row>
    <row r="81" spans="1:9" ht="24" customHeight="1" x14ac:dyDescent="0.2">
      <c r="A81" s="74">
        <v>31</v>
      </c>
      <c r="B81" s="8"/>
      <c r="C81" s="55"/>
      <c r="D81" s="34" t="str">
        <f t="shared" si="1"/>
        <v/>
      </c>
      <c r="E81" s="57"/>
      <c r="F81" s="19"/>
      <c r="G81" s="34" t="str">
        <f t="shared" si="0"/>
        <v/>
      </c>
      <c r="H81" s="50"/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2025-07-02T19:32:28Z</dcterms:modified>
</cp:coreProperties>
</file>