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<sst xmlns="http://schemas.openxmlformats.org/spreadsheetml/2006/main" count="63" uniqueCount="56">
  <si>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</si>
  <si>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</si>
  <si>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</si>
  <si>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</si>
  <si>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</si>
  <si>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</si>
  <si>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</si>
  <si>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</si>
  <si>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</si>
  <si>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</si>
  <si>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</si>
  <si>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</si>
  <si>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</si>
  <si>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</si>
  <si>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</si>
  <si>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</si>
  <si>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</si>
  <si>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</si>
  <si>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</si>
  <si>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</si>
  <si>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</si>
  <si>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</si>
  <si>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</si>
  <si>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</si>
  <si>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</si>
  <si>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</si>
  <si>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</si>
  <si>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</si>
  <si>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</si>
  <si>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</si>
  <si>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</si>
  <si>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</si>
  <si>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</si>
  <si>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</si>
  <si>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</si>
  <si>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</si>
  <si>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</si>
  <si>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</si>
  <si>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</si>
  <si>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</si>
  <si>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</si>
  <si>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</si>
  <si>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</si>
  <si>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</si>
  <si>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</si>
  <si>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</si>
  <si>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</si>
  <si>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</si>
  <si>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</si>
  <si>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</si>
  <si>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</si>
  <si>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</si>
  <si>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</si>
  <si>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</si>
  <si>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</si>
  <si>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21-4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</si>
</sst>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46">
      <selection activeCell="H10" sqref="H10:I1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>
        <v>44307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 t="s">
        <v>55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9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>
        <v>44307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12</v>
      </c>
      <c r="F51" s="11">
        <v>7.7</v>
      </c>
      <c r="G51" s="49">
        <f>IF(B51="","",IF(E51&lt;12.5,(0.353*$I$47)*(12.006+EXP(2.46-0.073*E51+0.125*B51+0.389*F51)),(0.361*$I$47)*(-2.261+EXP(2.69-0.065*E51+0.111*B51+0.361*F51))))</f>
        <v>22.101732985850706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10.8</v>
      </c>
      <c r="F52" s="11">
        <v>7.8</v>
      </c>
      <c r="G52" s="50">
        <f aca="true" t="shared" si="1" ref="G52:G82">IF(B52="","",IF(E52&lt;12.5,(0.353*$I$47)*(12.006+EXP(2.46-0.073*E52+0.125*B52+0.389*F52)),(0.361*$I$47)*(-2.261+EXP(2.69-0.065*E52+0.111*B52+0.361*F52))))</f>
        <v>24.796385605873034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10.6</v>
      </c>
      <c r="F53" s="11">
        <v>7.9</v>
      </c>
      <c r="G53" s="50">
        <f t="shared" si="1"/>
        <v>26.04266325746297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9.8</v>
      </c>
      <c r="F54" s="11">
        <v>7.9</v>
      </c>
      <c r="G54" s="50">
        <f t="shared" si="1"/>
        <v>27.481404092391834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9.6</v>
      </c>
      <c r="F55" s="11">
        <v>7.8</v>
      </c>
      <c r="G55" s="50">
        <f t="shared" si="1"/>
        <v>26.872526925255773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9.9</v>
      </c>
      <c r="F56" s="11">
        <v>7.8</v>
      </c>
      <c r="G56" s="50">
        <f t="shared" si="1"/>
        <v>26.336318886441166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11.4</v>
      </c>
      <c r="F57" s="11">
        <v>8</v>
      </c>
      <c r="G57" s="50">
        <f t="shared" si="1"/>
        <v>25.580672028182235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11.6</v>
      </c>
      <c r="F58" s="11">
        <v>7.9</v>
      </c>
      <c r="G58" s="50">
        <f t="shared" si="1"/>
        <v>24.358461374946152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1.4</v>
      </c>
      <c r="C59" s="45">
        <v>31.8</v>
      </c>
      <c r="D59" s="50">
        <f t="shared" si="0"/>
        <v>44.519999999999996</v>
      </c>
      <c r="E59" s="47">
        <v>10.1</v>
      </c>
      <c r="F59" s="11">
        <v>8</v>
      </c>
      <c r="G59" s="50">
        <f t="shared" si="1"/>
        <v>28.569308665026977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1.3</v>
      </c>
      <c r="C60" s="45">
        <v>31.8</v>
      </c>
      <c r="D60" s="50">
        <f t="shared" si="0"/>
        <v>41.34</v>
      </c>
      <c r="E60" s="47">
        <v>9</v>
      </c>
      <c r="F60" s="11">
        <v>8</v>
      </c>
      <c r="G60" s="50">
        <f t="shared" si="1"/>
        <v>30.424826922309638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9.8</v>
      </c>
      <c r="F61" s="11">
        <v>8.18</v>
      </c>
      <c r="G61" s="50">
        <f t="shared" si="1"/>
        <v>30.399928803317113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9.4</v>
      </c>
      <c r="F62" s="11">
        <v>8</v>
      </c>
      <c r="G62" s="50">
        <f t="shared" si="1"/>
        <v>29.268748161735378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9.1</v>
      </c>
      <c r="F63" s="11">
        <v>8</v>
      </c>
      <c r="G63" s="50">
        <f t="shared" si="1"/>
        <v>29.869884774552215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9.9</v>
      </c>
      <c r="F64" s="11">
        <v>8</v>
      </c>
      <c r="G64" s="50">
        <f t="shared" si="1"/>
        <v>28.295651552056462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10.9</v>
      </c>
      <c r="F65" s="11">
        <v>8</v>
      </c>
      <c r="G65" s="50">
        <f t="shared" si="1"/>
        <v>26.452841163638663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12.3</v>
      </c>
      <c r="F66" s="11">
        <v>8.1</v>
      </c>
      <c r="G66" s="50">
        <f t="shared" si="1"/>
        <v>24.960251566994998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12.2</v>
      </c>
      <c r="F67" s="11">
        <v>7.1</v>
      </c>
      <c r="G67" s="50">
        <f t="shared" si="1"/>
        <v>17.712737338141892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12.3</v>
      </c>
      <c r="F68" s="11">
        <v>7</v>
      </c>
      <c r="G68" s="50">
        <f t="shared" si="1"/>
        <v>17.008697932230813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14.4</v>
      </c>
      <c r="F69" s="11">
        <v>6.9</v>
      </c>
      <c r="G69" s="50">
        <f t="shared" si="1"/>
        <v>13.975300071026274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14.8</v>
      </c>
      <c r="F70" s="11">
        <v>7.1</v>
      </c>
      <c r="G70" s="50">
        <f t="shared" si="1"/>
        <v>14.655403052669463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19.9</v>
      </c>
      <c r="F71" s="11">
        <v>7.1</v>
      </c>
      <c r="G71" s="50">
        <f t="shared" si="1"/>
        <v>10.405174802902481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15.7</v>
      </c>
      <c r="F72" s="11">
        <v>6.9</v>
      </c>
      <c r="G72" s="50">
        <f t="shared" si="1"/>
        <v>12.809836122420633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19.9</v>
      </c>
      <c r="F73" s="11">
        <v>7.1</v>
      </c>
      <c r="G73" s="50">
        <f t="shared" si="1"/>
        <v>10.405174802902481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1.2</v>
      </c>
      <c r="C74" s="45">
        <v>31.8</v>
      </c>
      <c r="D74" s="50">
        <f t="shared" si="0"/>
        <v>38.16</v>
      </c>
      <c r="E74" s="47">
        <v>19</v>
      </c>
      <c r="F74" s="11">
        <v>7.2</v>
      </c>
      <c r="G74" s="50">
        <f t="shared" si="1"/>
        <v>11.478059017514289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1.2</v>
      </c>
      <c r="C75" s="45">
        <v>31.8</v>
      </c>
      <c r="D75" s="50">
        <f t="shared" si="0"/>
        <v>38.16</v>
      </c>
      <c r="E75" s="47">
        <v>12.3</v>
      </c>
      <c r="F75" s="11">
        <v>7.4</v>
      </c>
      <c r="G75" s="50">
        <f t="shared" si="1"/>
        <v>19.515499170569406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11.9</v>
      </c>
      <c r="F76" s="11">
        <v>7.5</v>
      </c>
      <c r="G76" s="50">
        <f t="shared" si="1"/>
        <v>20.741467197314847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13.2</v>
      </c>
      <c r="F77" s="11">
        <v>7.1</v>
      </c>
      <c r="G77" s="50">
        <f t="shared" si="1"/>
        <v>16.30637099066908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13.8</v>
      </c>
      <c r="F78" s="11">
        <v>7.2</v>
      </c>
      <c r="G78" s="50">
        <f t="shared" si="1"/>
        <v>16.25796921084845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1.3</v>
      </c>
      <c r="C79" s="45">
        <v>31.8</v>
      </c>
      <c r="D79" s="50">
        <f t="shared" si="0"/>
        <v>41.34</v>
      </c>
      <c r="E79" s="47">
        <v>14.7</v>
      </c>
      <c r="F79" s="11">
        <v>7.1</v>
      </c>
      <c r="G79" s="50">
        <f t="shared" si="1"/>
        <v>14.922867675761843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1.2</v>
      </c>
      <c r="C80" s="45">
        <v>31.8</v>
      </c>
      <c r="D80" s="50">
        <f t="shared" si="0"/>
        <v>38.16</v>
      </c>
      <c r="E80" s="47">
        <v>13</v>
      </c>
      <c r="F80" s="11">
        <v>7.1</v>
      </c>
      <c r="G80" s="50">
        <f t="shared" si="1"/>
        <v>16.525077763962468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1.2</v>
      </c>
      <c r="C81" s="45">
        <v>31.8</v>
      </c>
      <c r="D81" s="51">
        <f t="shared" si="0"/>
        <v>38.16</v>
      </c>
      <c r="E81" s="48">
        <v>13.8</v>
      </c>
      <c r="F81" s="15">
        <v>7.1</v>
      </c>
      <c r="G81" s="51">
        <f t="shared" si="1"/>
        <v>15.667053926664815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2021-05-10T18:10:59Z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